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2"/>
  </bookViews>
  <sheets>
    <sheet name="4" sheetId="1" r:id="rId1"/>
    <sheet name="5" sheetId="2" r:id="rId2"/>
    <sheet name="6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<sst xmlns="http://schemas.openxmlformats.org/spreadsheetml/2006/main" count="216" uniqueCount="138">
  <si>
    <t>附件4</t>
  </si>
  <si>
    <t>2023年村屯绿化景观提升项目实施进度统计表</t>
  </si>
  <si>
    <t>填报单位：</t>
  </si>
  <si>
    <t>填报人：</t>
  </si>
  <si>
    <t>填报日期：</t>
  </si>
  <si>
    <t>单位</t>
  </si>
  <si>
    <t>计划任务</t>
  </si>
  <si>
    <t>前期工作准备</t>
  </si>
  <si>
    <t>计划投资（单位：万元）</t>
  </si>
  <si>
    <t>累计到位资金（单位：万元）</t>
  </si>
  <si>
    <t>累计使用资金（单位：万元）</t>
  </si>
  <si>
    <t>任务完成情况</t>
  </si>
  <si>
    <t>累计种植乔木数量（单位：株）</t>
  </si>
  <si>
    <t>灌木（单位：株）</t>
  </si>
  <si>
    <t>地被植物（平方米）</t>
  </si>
  <si>
    <t>累计绿化面积（亩）</t>
  </si>
  <si>
    <t>建设“微田园”项目数</t>
  </si>
  <si>
    <t>打造休闲小区项目数</t>
  </si>
  <si>
    <t>建设绿道项目数</t>
  </si>
  <si>
    <t>划定生态小区项目数</t>
  </si>
  <si>
    <t>发展了生态产业的项目数</t>
  </si>
  <si>
    <t>开展小微湿地修复项目数</t>
  </si>
  <si>
    <t>建设古树公园项目数</t>
  </si>
  <si>
    <t>落实管护长效机制村屯数</t>
  </si>
  <si>
    <t>资金整合情况</t>
  </si>
  <si>
    <t>备注</t>
  </si>
  <si>
    <t>落实绿化用地项目数</t>
  </si>
  <si>
    <t>县级已开展作业设计项目数</t>
  </si>
  <si>
    <t>县级完成作业设计项目数</t>
  </si>
  <si>
    <t>市级完成作业设计审批项目数</t>
  </si>
  <si>
    <t>是否完成招投标或落实施工单位</t>
  </si>
  <si>
    <t>合计</t>
  </si>
  <si>
    <t>自治区</t>
  </si>
  <si>
    <t>市级配套</t>
  </si>
  <si>
    <t>县级配套</t>
  </si>
  <si>
    <t>其他投入</t>
  </si>
  <si>
    <t>已开工村屯数（个）</t>
  </si>
  <si>
    <t>竣工村屯数（个）</t>
  </si>
  <si>
    <t>开工率（%）</t>
  </si>
  <si>
    <t>完工率（%）</t>
  </si>
  <si>
    <t>绿化树种（米径≥5cm且树高≥2米，不含珍贵树种、果树）</t>
  </si>
  <si>
    <t>彩化美化香化树种（米径≥5cm且树高≥2米，不含珍贵树种、果树）</t>
  </si>
  <si>
    <t>珍贵树种</t>
  </si>
  <si>
    <t>果树</t>
  </si>
  <si>
    <t>资金被整合的村屯数</t>
  </si>
  <si>
    <t>金额（单位：万元）</t>
  </si>
  <si>
    <t>全区合计</t>
  </si>
  <si>
    <t>南宁市小计</t>
  </si>
  <si>
    <t>西乡塘区</t>
  </si>
  <si>
    <t>武鸣区</t>
  </si>
  <si>
    <t>宾阳县</t>
  </si>
  <si>
    <t>＊马山县</t>
  </si>
  <si>
    <t>柳州市小计</t>
  </si>
  <si>
    <t>＊融安县</t>
  </si>
  <si>
    <t>＊融水苗族自治县</t>
  </si>
  <si>
    <t>＊三江侗族自治县</t>
  </si>
  <si>
    <t>桂林市小计</t>
  </si>
  <si>
    <t>临桂区</t>
  </si>
  <si>
    <t>全州县</t>
  </si>
  <si>
    <t>兴安县</t>
  </si>
  <si>
    <t>恭城瑶族自治县</t>
  </si>
  <si>
    <t>梧州市小计</t>
  </si>
  <si>
    <t>*龙圩区</t>
  </si>
  <si>
    <t xml:space="preserve">*藤县 </t>
  </si>
  <si>
    <t>*苍梧县</t>
  </si>
  <si>
    <t xml:space="preserve">岑溪市 </t>
  </si>
  <si>
    <t>*蒙山县</t>
  </si>
  <si>
    <t>防城港市小计</t>
  </si>
  <si>
    <t>*上思县</t>
  </si>
  <si>
    <t>钦州市小计</t>
  </si>
  <si>
    <t>灵山县</t>
  </si>
  <si>
    <t>贵港市小计</t>
  </si>
  <si>
    <t>港北区</t>
  </si>
  <si>
    <t>平南县</t>
  </si>
  <si>
    <t>*桂平市</t>
  </si>
  <si>
    <t>玉林市小计</t>
  </si>
  <si>
    <t>玉州区</t>
  </si>
  <si>
    <t>福绵区</t>
  </si>
  <si>
    <t>北流市</t>
  </si>
  <si>
    <t>*陆川县</t>
  </si>
  <si>
    <t>贺州市小计</t>
  </si>
  <si>
    <t>*八步区</t>
  </si>
  <si>
    <t>＊昭平县</t>
  </si>
  <si>
    <t>＊富川瑶族自治县</t>
  </si>
  <si>
    <t>百色市小计</t>
  </si>
  <si>
    <t>＊田阳区</t>
  </si>
  <si>
    <t>＊德保县</t>
  </si>
  <si>
    <t>＊隆林各族自治县</t>
  </si>
  <si>
    <t>河池市小计</t>
  </si>
  <si>
    <t>宜州区</t>
  </si>
  <si>
    <t>＊环江毛南族自治县</t>
  </si>
  <si>
    <t>＊都安瑶族自治县</t>
  </si>
  <si>
    <t>来宾市小计</t>
  </si>
  <si>
    <t>象州县</t>
  </si>
  <si>
    <t>*武宣县</t>
  </si>
  <si>
    <t>＊金秀瑶族自治县</t>
  </si>
  <si>
    <t>崇左市小计</t>
  </si>
  <si>
    <t>＊天等县</t>
  </si>
  <si>
    <t>扶绥县</t>
  </si>
  <si>
    <t>附件5</t>
  </si>
  <si>
    <t>2023年珍贵树种百万行动示范项目实施进度统计表</t>
  </si>
  <si>
    <t>备注：实施系统投入是指住建、交通、教育系统的投入资金量，实施单位投入是具体实施项目地点的单位投入资金量。</t>
  </si>
  <si>
    <t>种植苗木数量</t>
  </si>
  <si>
    <t>落实实施地点的项目数</t>
  </si>
  <si>
    <t>已完成规划设计项目数</t>
  </si>
  <si>
    <t>落实种植苗木项目数</t>
  </si>
  <si>
    <t>实施系统投入</t>
  </si>
  <si>
    <t>实施单位投入</t>
  </si>
  <si>
    <t>已开工示范点（个）</t>
  </si>
  <si>
    <t>竣工示范点（个）</t>
  </si>
  <si>
    <t>数量（单位：株）</t>
  </si>
  <si>
    <t>种植的具体树种（文字说明）</t>
  </si>
  <si>
    <t>＊上林县</t>
  </si>
  <si>
    <t>永福县</t>
  </si>
  <si>
    <t>防城区</t>
  </si>
  <si>
    <t>覃塘区</t>
  </si>
  <si>
    <t>*兴业县</t>
  </si>
  <si>
    <t>*平桂管理区</t>
  </si>
  <si>
    <t>*平果市</t>
  </si>
  <si>
    <t>＊靖西市</t>
  </si>
  <si>
    <t>*南丹县</t>
  </si>
  <si>
    <t>附件6</t>
  </si>
  <si>
    <t>2023年重点区域绿化实施进度统计表</t>
  </si>
  <si>
    <t>项目名称</t>
  </si>
  <si>
    <t>计划资金（万元）</t>
  </si>
  <si>
    <t>前期工作</t>
  </si>
  <si>
    <t>其他（园林小品等，进行文字说明）</t>
  </si>
  <si>
    <t>是否完成规划设计</t>
  </si>
  <si>
    <t>规划设计共需种植苗木株数（单位：株）</t>
  </si>
  <si>
    <t>是否开工</t>
  </si>
  <si>
    <t>是否竣工</t>
  </si>
  <si>
    <t>全区</t>
  </si>
  <si>
    <t>富川瑶族自治县县庆绿化项目</t>
  </si>
  <si>
    <t>隆林各族自治县县庆绿化项目</t>
  </si>
  <si>
    <t>贺州市委党校绿化项目</t>
  </si>
  <si>
    <t>来宾市烈士陵园绿化项目</t>
  </si>
  <si>
    <t>广西九万山国家级自然保护区管理中心绿化项目</t>
  </si>
  <si>
    <t>广西民族大学校园绿化项目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</si>
</sst>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1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20"/>
      <name val="方正小标宋简体"/>
      <family val="0"/>
    </font>
    <font>
      <sz val="20"/>
      <name val="黑体"/>
      <family val="3"/>
    </font>
    <font>
      <sz val="12"/>
      <name val="仿宋_GB2312"/>
      <family val="3"/>
    </font>
    <font>
      <sz val="10"/>
      <name val="黑体"/>
      <family val="3"/>
    </font>
    <font>
      <b/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1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1" applyNumberFormat="0" applyAlignment="0" applyProtection="0"/>
    <xf numFmtId="0" fontId="34" fillId="5" borderId="2" applyNumberFormat="0" applyAlignment="0" applyProtection="0"/>
    <xf numFmtId="0" fontId="35" fillId="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2" fillId="7" borderId="0" applyNumberFormat="0" applyBorder="0" applyAlignment="0" applyProtection="0"/>
    <xf numFmtId="41" fontId="0" fillId="0" borderId="0" applyFont="0" applyFill="0" applyBorder="0" applyAlignment="0" applyProtection="0"/>
    <xf numFmtId="0" fontId="32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4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2" fillId="13" borderId="0" applyNumberFormat="0" applyBorder="0" applyAlignment="0" applyProtection="0"/>
    <xf numFmtId="0" fontId="44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32" fillId="14" borderId="0" applyNumberFormat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15" borderId="0" applyNumberFormat="0" applyBorder="0" applyAlignment="0" applyProtection="0"/>
    <xf numFmtId="0" fontId="46" fillId="16" borderId="7" applyNumberFormat="0" applyFont="0" applyAlignment="0" applyProtection="0"/>
    <xf numFmtId="0" fontId="31" fillId="17" borderId="0" applyNumberFormat="0" applyBorder="0" applyAlignment="0" applyProtection="0"/>
    <xf numFmtId="0" fontId="47" fillId="18" borderId="0" applyNumberFormat="0" applyBorder="0" applyAlignment="0" applyProtection="0"/>
    <xf numFmtId="0" fontId="32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4" borderId="8" applyNumberFormat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9" fontId="0" fillId="0" borderId="0" applyFont="0" applyFill="0" applyBorder="0" applyAlignment="0" applyProtection="0"/>
    <xf numFmtId="0" fontId="31" fillId="26" borderId="0" applyNumberFormat="0" applyBorder="0" applyAlignment="0" applyProtection="0"/>
    <xf numFmtId="44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2" fillId="28" borderId="0" applyNumberFormat="0" applyBorder="0" applyAlignment="0" applyProtection="0"/>
    <xf numFmtId="0" fontId="50" fillId="29" borderId="8" applyNumberFormat="0" applyAlignment="0" applyProtection="0"/>
    <xf numFmtId="0" fontId="32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49" fontId="0" fillId="0" borderId="10" xfId="0" applyNumberFormat="1" applyFont="1" applyFill="1" applyBorder="1" applyAlignment="1">
      <alignment horizontal="justify" vertical="center"/>
    </xf>
    <xf numFmtId="0" fontId="0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9" fillId="0" borderId="15" xfId="0" applyNumberFormat="1" applyFont="1" applyFill="1" applyBorder="1" applyAlignment="1">
      <alignment horizontal="left" vertical="center" wrapText="1"/>
    </xf>
    <xf numFmtId="176" fontId="9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10" fillId="0" borderId="15" xfId="0" applyNumberFormat="1" applyFont="1" applyFill="1" applyBorder="1" applyAlignment="1">
      <alignment horizontal="left" vertical="center" wrapText="1"/>
    </xf>
    <xf numFmtId="176" fontId="10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11" fillId="0" borderId="16" xfId="0" applyNumberFormat="1" applyFont="1" applyFill="1" applyBorder="1" applyAlignment="1">
      <alignment horizontal="left" vertical="center" wrapText="1"/>
    </xf>
    <xf numFmtId="176" fontId="11" fillId="0" borderId="10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left" vertical="center" wrapText="1"/>
    </xf>
    <xf numFmtId="0" fontId="11" fillId="0" borderId="17" xfId="0" applyNumberFormat="1" applyFont="1" applyFill="1" applyBorder="1" applyAlignment="1">
      <alignment horizontal="left" vertical="center" wrapText="1"/>
    </xf>
    <xf numFmtId="0" fontId="11" fillId="0" borderId="18" xfId="0" applyNumberFormat="1" applyFont="1" applyFill="1" applyBorder="1" applyAlignment="1">
      <alignment horizontal="left" vertical="center" wrapText="1"/>
    </xf>
    <xf numFmtId="176" fontId="11" fillId="0" borderId="19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/>
    </xf>
    <xf numFmtId="0" fontId="10" fillId="0" borderId="10" xfId="0" applyNumberFormat="1" applyFont="1" applyFill="1" applyBorder="1" applyAlignment="1">
      <alignment horizontal="left" vertical="center" wrapText="1"/>
    </xf>
    <xf numFmtId="0" fontId="11" fillId="0" borderId="10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</cellXfs>
  <cellStyles count="50">
    <cellStyle name="Normal" xfId="0"/>
    <cellStyle name="常规_直99_2005年一般性转移支付基础测算数据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0"/>
  <sheetViews>
    <sheetView zoomScaleSheetLayoutView="100" workbookViewId="0" topLeftCell="A5">
      <selection activeCell="P7" sqref="P7"/>
    </sheetView>
  </sheetViews>
  <sheetFormatPr defaultColWidth="9.00390625" defaultRowHeight="14.25"/>
  <cols>
    <col min="1" max="1" width="13.125" style="21" customWidth="1"/>
    <col min="2" max="2" width="11.00390625" style="21" customWidth="1"/>
    <col min="3" max="3" width="6.50390625" style="21" customWidth="1"/>
    <col min="4" max="4" width="6.25390625" style="21" customWidth="1"/>
    <col min="5" max="6" width="6.75390625" style="21" customWidth="1"/>
    <col min="7" max="7" width="5.625" style="21" customWidth="1"/>
    <col min="8" max="17" width="4.125" style="21" customWidth="1"/>
    <col min="18" max="18" width="10.625" style="21" customWidth="1"/>
    <col min="19" max="23" width="4.125" style="21" customWidth="1"/>
    <col min="24" max="24" width="9.75390625" style="21" customWidth="1"/>
    <col min="25" max="28" width="8.50390625" style="21" customWidth="1"/>
    <col min="29" max="29" width="9.00390625" style="21" customWidth="1"/>
    <col min="30" max="30" width="9.125" style="21" customWidth="1"/>
    <col min="31" max="31" width="8.75390625" style="21" customWidth="1"/>
    <col min="32" max="37" width="7.875" style="21" customWidth="1"/>
    <col min="38" max="16384" width="9.00390625" style="21" customWidth="1"/>
  </cols>
  <sheetData>
    <row r="1" s="21" customFormat="1" ht="19.5" customHeight="1">
      <c r="A1" s="2" t="s">
        <v>0</v>
      </c>
    </row>
    <row r="2" spans="1:41" s="21" customFormat="1" ht="39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</row>
    <row r="3" spans="1:37" s="21" customFormat="1" ht="2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</row>
    <row r="4" spans="1:37" s="21" customFormat="1" ht="21.75" customHeight="1">
      <c r="A4" s="5" t="s">
        <v>2</v>
      </c>
      <c r="B4" s="5"/>
      <c r="C4" s="5"/>
      <c r="D4" s="22"/>
      <c r="E4" s="22"/>
      <c r="F4" s="22"/>
      <c r="G4" s="5" t="s">
        <v>3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33"/>
      <c r="T4" s="33"/>
      <c r="U4" s="33"/>
      <c r="V4" s="5" t="s">
        <v>4</v>
      </c>
      <c r="W4" s="5"/>
      <c r="X4" s="5"/>
      <c r="Y4" s="5"/>
      <c r="Z4" s="5"/>
      <c r="AA4" s="5"/>
      <c r="AB4" s="5"/>
      <c r="AC4" s="5"/>
      <c r="AD4" s="5"/>
      <c r="AE4" s="43"/>
      <c r="AF4" s="43"/>
      <c r="AG4" s="43"/>
      <c r="AH4" s="43"/>
      <c r="AI4" s="43"/>
      <c r="AJ4" s="43"/>
      <c r="AK4" s="43"/>
    </row>
    <row r="5" spans="1:37" s="21" customFormat="1" ht="21.75" customHeight="1">
      <c r="A5" s="5"/>
      <c r="B5" s="5"/>
      <c r="C5" s="5"/>
      <c r="D5" s="22"/>
      <c r="E5" s="22"/>
      <c r="F5" s="22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33"/>
      <c r="T5" s="33"/>
      <c r="U5" s="33"/>
      <c r="V5" s="5"/>
      <c r="W5" s="5"/>
      <c r="X5" s="5"/>
      <c r="Y5" s="5"/>
      <c r="Z5" s="5"/>
      <c r="AA5" s="5"/>
      <c r="AB5" s="5"/>
      <c r="AC5" s="5"/>
      <c r="AD5" s="5"/>
      <c r="AE5" s="43"/>
      <c r="AF5" s="43"/>
      <c r="AG5" s="43"/>
      <c r="AH5" s="43"/>
      <c r="AI5" s="43"/>
      <c r="AJ5" s="43"/>
      <c r="AK5" s="43"/>
    </row>
    <row r="6" spans="1:41" s="21" customFormat="1" ht="27" customHeight="1">
      <c r="A6" s="6" t="s">
        <v>5</v>
      </c>
      <c r="B6" s="6" t="s">
        <v>6</v>
      </c>
      <c r="C6" s="7" t="s">
        <v>7</v>
      </c>
      <c r="D6" s="7"/>
      <c r="E6" s="7"/>
      <c r="F6" s="7"/>
      <c r="G6" s="7"/>
      <c r="H6" s="7" t="s">
        <v>8</v>
      </c>
      <c r="I6" s="7"/>
      <c r="J6" s="7"/>
      <c r="K6" s="7"/>
      <c r="L6" s="7"/>
      <c r="M6" s="7" t="s">
        <v>9</v>
      </c>
      <c r="N6" s="7"/>
      <c r="O6" s="7"/>
      <c r="P6" s="7"/>
      <c r="Q6" s="7"/>
      <c r="R6" s="7" t="s">
        <v>10</v>
      </c>
      <c r="S6" s="15" t="s">
        <v>11</v>
      </c>
      <c r="T6" s="15"/>
      <c r="U6" s="15"/>
      <c r="V6" s="15"/>
      <c r="W6" s="20" t="s">
        <v>12</v>
      </c>
      <c r="X6" s="20"/>
      <c r="Y6" s="20"/>
      <c r="Z6" s="20"/>
      <c r="AA6" s="20"/>
      <c r="AB6" s="20" t="s">
        <v>13</v>
      </c>
      <c r="AC6" s="20" t="s">
        <v>14</v>
      </c>
      <c r="AD6" s="7" t="s">
        <v>15</v>
      </c>
      <c r="AE6" s="14" t="s">
        <v>16</v>
      </c>
      <c r="AF6" s="14" t="s">
        <v>17</v>
      </c>
      <c r="AG6" s="44" t="s">
        <v>18</v>
      </c>
      <c r="AH6" s="44" t="s">
        <v>19</v>
      </c>
      <c r="AI6" s="44" t="s">
        <v>20</v>
      </c>
      <c r="AJ6" s="44" t="s">
        <v>21</v>
      </c>
      <c r="AK6" s="44" t="s">
        <v>22</v>
      </c>
      <c r="AL6" s="7" t="s">
        <v>23</v>
      </c>
      <c r="AM6" s="34" t="s">
        <v>24</v>
      </c>
      <c r="AN6" s="35"/>
      <c r="AO6" s="7" t="s">
        <v>25</v>
      </c>
    </row>
    <row r="7" spans="1:41" s="21" customFormat="1" ht="99" customHeight="1">
      <c r="A7" s="8"/>
      <c r="B7" s="8"/>
      <c r="C7" s="7" t="s">
        <v>26</v>
      </c>
      <c r="D7" s="7" t="s">
        <v>27</v>
      </c>
      <c r="E7" s="7" t="s">
        <v>28</v>
      </c>
      <c r="F7" s="7" t="s">
        <v>29</v>
      </c>
      <c r="G7" s="7" t="s">
        <v>30</v>
      </c>
      <c r="H7" s="7" t="s">
        <v>31</v>
      </c>
      <c r="I7" s="7" t="s">
        <v>32</v>
      </c>
      <c r="J7" s="7" t="s">
        <v>33</v>
      </c>
      <c r="K7" s="7" t="s">
        <v>34</v>
      </c>
      <c r="L7" s="7" t="s">
        <v>35</v>
      </c>
      <c r="M7" s="7" t="s">
        <v>31</v>
      </c>
      <c r="N7" s="7" t="s">
        <v>32</v>
      </c>
      <c r="O7" s="7" t="s">
        <v>33</v>
      </c>
      <c r="P7" s="7" t="s">
        <v>34</v>
      </c>
      <c r="Q7" s="7" t="s">
        <v>35</v>
      </c>
      <c r="R7" s="7"/>
      <c r="S7" s="7" t="s">
        <v>36</v>
      </c>
      <c r="T7" s="7" t="s">
        <v>37</v>
      </c>
      <c r="U7" s="7" t="s">
        <v>38</v>
      </c>
      <c r="V7" s="7" t="s">
        <v>39</v>
      </c>
      <c r="W7" s="7" t="s">
        <v>31</v>
      </c>
      <c r="X7" s="7" t="s">
        <v>40</v>
      </c>
      <c r="Y7" s="7" t="s">
        <v>41</v>
      </c>
      <c r="Z7" s="7" t="s">
        <v>42</v>
      </c>
      <c r="AA7" s="7" t="s">
        <v>43</v>
      </c>
      <c r="AB7" s="20"/>
      <c r="AC7" s="20"/>
      <c r="AD7" s="7"/>
      <c r="AE7" s="16"/>
      <c r="AF7" s="16"/>
      <c r="AG7" s="45"/>
      <c r="AH7" s="45"/>
      <c r="AI7" s="45"/>
      <c r="AJ7" s="45"/>
      <c r="AK7" s="45"/>
      <c r="AL7" s="7"/>
      <c r="AM7" s="7" t="s">
        <v>44</v>
      </c>
      <c r="AN7" s="7" t="s">
        <v>45</v>
      </c>
      <c r="AO7" s="7"/>
    </row>
    <row r="8" spans="1:41" s="22" customFormat="1" ht="27" customHeight="1">
      <c r="A8" s="24" t="s">
        <v>46</v>
      </c>
      <c r="B8" s="25">
        <v>100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</row>
    <row r="9" spans="1:41" ht="27" customHeight="1">
      <c r="A9" s="27" t="s">
        <v>47</v>
      </c>
      <c r="B9" s="28">
        <f>SUM(B10:B13)</f>
        <v>9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</row>
    <row r="10" spans="1:41" ht="27" customHeight="1">
      <c r="A10" s="36" t="s">
        <v>48</v>
      </c>
      <c r="B10" s="31">
        <v>2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</row>
    <row r="11" spans="1:41" ht="27" customHeight="1">
      <c r="A11" s="30" t="s">
        <v>49</v>
      </c>
      <c r="B11" s="31">
        <v>3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</row>
    <row r="12" spans="1:41" ht="27" customHeight="1">
      <c r="A12" s="30" t="s">
        <v>50</v>
      </c>
      <c r="B12" s="31">
        <v>2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</row>
    <row r="13" spans="1:41" ht="27" customHeight="1">
      <c r="A13" s="30" t="s">
        <v>51</v>
      </c>
      <c r="B13" s="31">
        <v>2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</row>
    <row r="14" spans="1:41" ht="27" customHeight="1">
      <c r="A14" s="32" t="s">
        <v>52</v>
      </c>
      <c r="B14" s="28">
        <f>SUM(B15:B17)</f>
        <v>8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</row>
    <row r="15" spans="1:41" ht="27" customHeight="1">
      <c r="A15" s="37" t="s">
        <v>53</v>
      </c>
      <c r="B15" s="31">
        <v>2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</row>
    <row r="16" spans="1:41" ht="27" customHeight="1">
      <c r="A16" s="30" t="s">
        <v>54</v>
      </c>
      <c r="B16" s="31">
        <v>4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</row>
    <row r="17" spans="1:41" ht="27" customHeight="1">
      <c r="A17" s="30" t="s">
        <v>55</v>
      </c>
      <c r="B17" s="31">
        <v>2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</row>
    <row r="18" spans="1:41" ht="27" customHeight="1">
      <c r="A18" s="32" t="s">
        <v>56</v>
      </c>
      <c r="B18" s="28">
        <f>SUM(B19:B22)</f>
        <v>10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</row>
    <row r="19" spans="1:41" ht="27" customHeight="1">
      <c r="A19" s="30" t="s">
        <v>57</v>
      </c>
      <c r="B19" s="31">
        <v>2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</row>
    <row r="20" spans="1:41" ht="27" customHeight="1">
      <c r="A20" s="30" t="s">
        <v>58</v>
      </c>
      <c r="B20" s="31">
        <v>2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</row>
    <row r="21" spans="1:41" ht="27" customHeight="1">
      <c r="A21" s="30" t="s">
        <v>59</v>
      </c>
      <c r="B21" s="31">
        <v>4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</row>
    <row r="22" spans="1:41" ht="27" customHeight="1">
      <c r="A22" s="30" t="s">
        <v>60</v>
      </c>
      <c r="B22" s="31">
        <v>2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</row>
    <row r="23" spans="1:41" ht="27" customHeight="1">
      <c r="A23" s="32" t="s">
        <v>61</v>
      </c>
      <c r="B23" s="28">
        <f>SUM(B24:B28)</f>
        <v>14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</row>
    <row r="24" spans="1:41" ht="27" customHeight="1">
      <c r="A24" s="30" t="s">
        <v>62</v>
      </c>
      <c r="B24" s="31">
        <v>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</row>
    <row r="25" spans="1:41" ht="27" customHeight="1">
      <c r="A25" s="30" t="s">
        <v>63</v>
      </c>
      <c r="B25" s="31">
        <v>4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</row>
    <row r="26" spans="1:41" ht="27" customHeight="1">
      <c r="A26" s="30" t="s">
        <v>64</v>
      </c>
      <c r="B26" s="31">
        <v>3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</row>
    <row r="27" spans="1:41" ht="27" customHeight="1">
      <c r="A27" s="30" t="s">
        <v>65</v>
      </c>
      <c r="B27" s="31">
        <v>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</row>
    <row r="28" spans="1:41" ht="27" customHeight="1">
      <c r="A28" s="30" t="s">
        <v>66</v>
      </c>
      <c r="B28" s="31">
        <v>3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</row>
    <row r="29" spans="1:41" ht="27" customHeight="1">
      <c r="A29" s="32" t="s">
        <v>67</v>
      </c>
      <c r="B29" s="28">
        <f>SUM(B30:B30)</f>
        <v>2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</row>
    <row r="30" spans="1:41" ht="27" customHeight="1">
      <c r="A30" s="30" t="s">
        <v>68</v>
      </c>
      <c r="B30" s="31">
        <v>2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</row>
    <row r="31" spans="1:41" ht="27" customHeight="1">
      <c r="A31" s="32" t="s">
        <v>69</v>
      </c>
      <c r="B31" s="28">
        <f>SUM(B32:B32)</f>
        <v>2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</row>
    <row r="32" spans="1:41" ht="27" customHeight="1">
      <c r="A32" s="30" t="s">
        <v>70</v>
      </c>
      <c r="B32" s="31">
        <v>2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</row>
    <row r="33" spans="1:41" ht="27" customHeight="1">
      <c r="A33" s="32" t="s">
        <v>71</v>
      </c>
      <c r="B33" s="28">
        <f>SUM(B34:B36)</f>
        <v>9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</row>
    <row r="34" spans="1:41" ht="27" customHeight="1">
      <c r="A34" s="30" t="s">
        <v>72</v>
      </c>
      <c r="B34" s="31">
        <v>3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</row>
    <row r="35" spans="1:41" ht="27" customHeight="1">
      <c r="A35" s="30" t="s">
        <v>73</v>
      </c>
      <c r="B35" s="31">
        <v>3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</row>
    <row r="36" spans="1:41" ht="27" customHeight="1">
      <c r="A36" s="30" t="s">
        <v>74</v>
      </c>
      <c r="B36" s="31">
        <v>3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</row>
    <row r="37" spans="1:41" ht="27" customHeight="1">
      <c r="A37" s="32" t="s">
        <v>75</v>
      </c>
      <c r="B37" s="28">
        <f>SUM(B38:B41)</f>
        <v>9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</row>
    <row r="38" spans="1:41" ht="27" customHeight="1">
      <c r="A38" s="30" t="s">
        <v>76</v>
      </c>
      <c r="B38" s="31">
        <v>2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</row>
    <row r="39" spans="1:41" ht="27" customHeight="1">
      <c r="A39" s="30" t="s">
        <v>77</v>
      </c>
      <c r="B39" s="31">
        <v>2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</row>
    <row r="40" spans="1:41" ht="27" customHeight="1">
      <c r="A40" s="30" t="s">
        <v>78</v>
      </c>
      <c r="B40" s="31">
        <v>2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</row>
    <row r="41" spans="1:41" ht="27" customHeight="1">
      <c r="A41" s="30" t="s">
        <v>79</v>
      </c>
      <c r="B41" s="31">
        <v>3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</row>
    <row r="42" spans="1:41" ht="27" customHeight="1">
      <c r="A42" s="32" t="s">
        <v>80</v>
      </c>
      <c r="B42" s="28">
        <f>SUM(B43:B45)</f>
        <v>9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</row>
    <row r="43" spans="1:41" ht="27" customHeight="1">
      <c r="A43" s="30" t="s">
        <v>81</v>
      </c>
      <c r="B43" s="31">
        <v>3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</row>
    <row r="44" spans="1:41" ht="27" customHeight="1">
      <c r="A44" s="30" t="s">
        <v>82</v>
      </c>
      <c r="B44" s="31">
        <v>3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</row>
    <row r="45" spans="1:41" ht="27" customHeight="1">
      <c r="A45" s="30" t="s">
        <v>83</v>
      </c>
      <c r="B45" s="31">
        <v>3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</row>
    <row r="46" spans="1:41" ht="27" customHeight="1">
      <c r="A46" s="32" t="s">
        <v>84</v>
      </c>
      <c r="B46" s="28">
        <f>SUM(B47:B49)</f>
        <v>8</v>
      </c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</row>
    <row r="47" spans="1:41" ht="27" customHeight="1">
      <c r="A47" s="30" t="s">
        <v>85</v>
      </c>
      <c r="B47" s="31">
        <v>2</v>
      </c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</row>
    <row r="48" spans="1:41" ht="27" customHeight="1">
      <c r="A48" s="30" t="s">
        <v>86</v>
      </c>
      <c r="B48" s="31">
        <v>2</v>
      </c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</row>
    <row r="49" spans="1:41" ht="27" customHeight="1">
      <c r="A49" s="30" t="s">
        <v>87</v>
      </c>
      <c r="B49" s="31">
        <v>4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</row>
    <row r="50" spans="1:41" ht="27" customHeight="1">
      <c r="A50" s="32" t="s">
        <v>88</v>
      </c>
      <c r="B50" s="28">
        <f>SUM(B51:B53)</f>
        <v>9</v>
      </c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</row>
    <row r="51" spans="1:41" ht="27" customHeight="1">
      <c r="A51" s="30" t="s">
        <v>89</v>
      </c>
      <c r="B51" s="31">
        <v>2</v>
      </c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</row>
    <row r="52" spans="1:41" ht="27" customHeight="1">
      <c r="A52" s="30" t="s">
        <v>90</v>
      </c>
      <c r="B52" s="31">
        <v>5</v>
      </c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</row>
    <row r="53" spans="1:41" ht="27" customHeight="1">
      <c r="A53" s="38" t="s">
        <v>91</v>
      </c>
      <c r="B53" s="39">
        <v>2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</row>
    <row r="54" spans="1:41" ht="27" customHeight="1">
      <c r="A54" s="41" t="s">
        <v>92</v>
      </c>
      <c r="B54" s="28">
        <f>SUM(B55:B57)</f>
        <v>7</v>
      </c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</row>
    <row r="55" spans="1:41" ht="27" customHeight="1">
      <c r="A55" s="42" t="s">
        <v>93</v>
      </c>
      <c r="B55" s="31">
        <v>2</v>
      </c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</row>
    <row r="56" spans="1:41" ht="27" customHeight="1">
      <c r="A56" s="42" t="s">
        <v>94</v>
      </c>
      <c r="B56" s="31">
        <v>2</v>
      </c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</row>
    <row r="57" spans="1:41" ht="27" customHeight="1">
      <c r="A57" s="42" t="s">
        <v>95</v>
      </c>
      <c r="B57" s="31">
        <v>3</v>
      </c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</row>
    <row r="58" spans="1:41" ht="27" customHeight="1">
      <c r="A58" s="41" t="s">
        <v>96</v>
      </c>
      <c r="B58" s="28">
        <f>SUM(B59:B60)</f>
        <v>4</v>
      </c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</row>
    <row r="59" spans="1:41" ht="27" customHeight="1">
      <c r="A59" s="42" t="s">
        <v>97</v>
      </c>
      <c r="B59" s="31">
        <v>2</v>
      </c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</row>
    <row r="60" spans="1:41" ht="27" customHeight="1">
      <c r="A60" s="42" t="s">
        <v>98</v>
      </c>
      <c r="B60" s="31">
        <v>2</v>
      </c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</row>
  </sheetData>
  <sheetProtection/>
  <mergeCells count="24">
    <mergeCell ref="A2:AO2"/>
    <mergeCell ref="G4:R4"/>
    <mergeCell ref="V4:AD4"/>
    <mergeCell ref="C6:G6"/>
    <mergeCell ref="H6:L6"/>
    <mergeCell ref="M6:Q6"/>
    <mergeCell ref="S6:V6"/>
    <mergeCell ref="W6:AA6"/>
    <mergeCell ref="AM6:AN6"/>
    <mergeCell ref="A6:A7"/>
    <mergeCell ref="B6:B7"/>
    <mergeCell ref="R6:R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O6:AO7"/>
  </mergeCells>
  <printOptions/>
  <pageMargins left="0.75" right="0.75" top="1" bottom="1" header="0.5118055555555555" footer="0.5118055555555555"/>
  <pageSetup fitToHeight="0" fitToWidth="1" orientation="landscape" paperSize="9" scale="5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7"/>
  <sheetViews>
    <sheetView zoomScaleSheetLayoutView="100" workbookViewId="0" topLeftCell="A33">
      <selection activeCell="A2" sqref="A2:AD2"/>
    </sheetView>
  </sheetViews>
  <sheetFormatPr defaultColWidth="9.00390625" defaultRowHeight="14.25"/>
  <cols>
    <col min="1" max="1" width="13.125" style="21" customWidth="1"/>
    <col min="2" max="2" width="11.00390625" style="21" customWidth="1"/>
    <col min="3" max="3" width="6.50390625" style="21" customWidth="1"/>
    <col min="4" max="4" width="6.25390625" style="21" customWidth="1"/>
    <col min="5" max="5" width="6.75390625" style="21" customWidth="1"/>
    <col min="6" max="19" width="4.125" style="21" customWidth="1"/>
    <col min="20" max="20" width="10.625" style="21" customWidth="1"/>
    <col min="21" max="24" width="4.125" style="21" customWidth="1"/>
    <col min="25" max="25" width="6.50390625" style="21" customWidth="1"/>
    <col min="26" max="26" width="8.50390625" style="21" customWidth="1"/>
    <col min="27" max="27" width="12.375" style="21" customWidth="1"/>
    <col min="28" max="250" width="9.00390625" style="21" customWidth="1"/>
  </cols>
  <sheetData>
    <row r="1" s="21" customFormat="1" ht="19.5" customHeight="1">
      <c r="A1" s="2" t="s">
        <v>99</v>
      </c>
    </row>
    <row r="2" spans="1:30" s="21" customFormat="1" ht="39" customHeight="1">
      <c r="A2" s="23" t="s">
        <v>100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</row>
    <row r="3" spans="1:27" s="21" customFormat="1" ht="21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s="21" customFormat="1" ht="21.75" customHeight="1">
      <c r="A4" s="5" t="s">
        <v>2</v>
      </c>
      <c r="B4" s="5"/>
      <c r="C4" s="5"/>
      <c r="D4" s="22"/>
      <c r="E4" s="22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33"/>
      <c r="V4" s="33"/>
      <c r="W4" s="33"/>
      <c r="X4" s="5" t="s">
        <v>4</v>
      </c>
      <c r="Y4" s="5"/>
      <c r="Z4" s="5"/>
      <c r="AA4" s="5"/>
    </row>
    <row r="5" spans="1:27" s="21" customFormat="1" ht="21.75" customHeight="1">
      <c r="A5" s="5" t="s">
        <v>101</v>
      </c>
      <c r="B5" s="5"/>
      <c r="C5" s="5"/>
      <c r="D5" s="22"/>
      <c r="E5" s="22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33"/>
      <c r="V5" s="33"/>
      <c r="W5" s="33"/>
      <c r="X5" s="5"/>
      <c r="Y5" s="5"/>
      <c r="Z5" s="5"/>
      <c r="AA5" s="5"/>
    </row>
    <row r="6" spans="1:30" s="21" customFormat="1" ht="27" customHeight="1">
      <c r="A6" s="6" t="s">
        <v>5</v>
      </c>
      <c r="B6" s="6" t="s">
        <v>6</v>
      </c>
      <c r="C6" s="7" t="s">
        <v>7</v>
      </c>
      <c r="D6" s="7"/>
      <c r="E6" s="7"/>
      <c r="F6" s="7" t="s">
        <v>8</v>
      </c>
      <c r="G6" s="7"/>
      <c r="H6" s="7"/>
      <c r="I6" s="7"/>
      <c r="J6" s="7"/>
      <c r="K6" s="7"/>
      <c r="L6" s="7"/>
      <c r="M6" s="7" t="s">
        <v>9</v>
      </c>
      <c r="N6" s="7"/>
      <c r="O6" s="7"/>
      <c r="P6" s="7"/>
      <c r="Q6" s="7"/>
      <c r="R6" s="7"/>
      <c r="S6" s="7"/>
      <c r="T6" s="7" t="s">
        <v>10</v>
      </c>
      <c r="U6" s="15" t="s">
        <v>11</v>
      </c>
      <c r="V6" s="15"/>
      <c r="W6" s="15"/>
      <c r="X6" s="15"/>
      <c r="Y6" s="7" t="s">
        <v>102</v>
      </c>
      <c r="Z6" s="7"/>
      <c r="AA6" s="7" t="s">
        <v>15</v>
      </c>
      <c r="AB6" s="34" t="s">
        <v>24</v>
      </c>
      <c r="AC6" s="35"/>
      <c r="AD6" s="7" t="s">
        <v>25</v>
      </c>
    </row>
    <row r="7" spans="1:30" s="21" customFormat="1" ht="99" customHeight="1">
      <c r="A7" s="8"/>
      <c r="B7" s="8"/>
      <c r="C7" s="7" t="s">
        <v>103</v>
      </c>
      <c r="D7" s="7" t="s">
        <v>104</v>
      </c>
      <c r="E7" s="7" t="s">
        <v>105</v>
      </c>
      <c r="F7" s="7" t="s">
        <v>31</v>
      </c>
      <c r="G7" s="7" t="s">
        <v>32</v>
      </c>
      <c r="H7" s="7" t="s">
        <v>106</v>
      </c>
      <c r="I7" s="7" t="s">
        <v>33</v>
      </c>
      <c r="J7" s="7" t="s">
        <v>34</v>
      </c>
      <c r="K7" s="7" t="s">
        <v>107</v>
      </c>
      <c r="L7" s="7" t="s">
        <v>35</v>
      </c>
      <c r="M7" s="7" t="s">
        <v>31</v>
      </c>
      <c r="N7" s="7" t="s">
        <v>32</v>
      </c>
      <c r="O7" s="7" t="s">
        <v>106</v>
      </c>
      <c r="P7" s="7" t="s">
        <v>33</v>
      </c>
      <c r="Q7" s="7" t="s">
        <v>34</v>
      </c>
      <c r="R7" s="7" t="s">
        <v>107</v>
      </c>
      <c r="S7" s="7" t="s">
        <v>35</v>
      </c>
      <c r="T7" s="7"/>
      <c r="U7" s="7" t="s">
        <v>108</v>
      </c>
      <c r="V7" s="7" t="s">
        <v>109</v>
      </c>
      <c r="W7" s="7" t="s">
        <v>38</v>
      </c>
      <c r="X7" s="7" t="s">
        <v>39</v>
      </c>
      <c r="Y7" s="7" t="s">
        <v>110</v>
      </c>
      <c r="Z7" s="7" t="s">
        <v>111</v>
      </c>
      <c r="AA7" s="7"/>
      <c r="AB7" s="7" t="s">
        <v>44</v>
      </c>
      <c r="AC7" s="7" t="s">
        <v>45</v>
      </c>
      <c r="AD7" s="7"/>
    </row>
    <row r="8" spans="1:30" s="22" customFormat="1" ht="33.75" customHeight="1">
      <c r="A8" s="24" t="s">
        <v>46</v>
      </c>
      <c r="B8" s="25">
        <v>2500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</row>
    <row r="9" spans="1:30" ht="33.75" customHeight="1">
      <c r="A9" s="27" t="s">
        <v>47</v>
      </c>
      <c r="B9" s="28">
        <f>SUM(B10:B11)</f>
        <v>190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</row>
    <row r="10" spans="1:30" ht="33.75" customHeight="1">
      <c r="A10" s="30" t="s">
        <v>49</v>
      </c>
      <c r="B10" s="31">
        <v>100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</row>
    <row r="11" spans="1:30" ht="33.75" customHeight="1">
      <c r="A11" s="30" t="s">
        <v>112</v>
      </c>
      <c r="B11" s="31">
        <v>90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</row>
    <row r="12" spans="1:30" ht="33.75" customHeight="1">
      <c r="A12" s="32" t="s">
        <v>52</v>
      </c>
      <c r="B12" s="28">
        <f>SUM(B13:B14)</f>
        <v>200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</row>
    <row r="13" spans="1:30" ht="33.75" customHeight="1">
      <c r="A13" s="30" t="s">
        <v>54</v>
      </c>
      <c r="B13" s="31">
        <v>100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</row>
    <row r="14" spans="1:30" ht="33.75" customHeight="1">
      <c r="A14" s="30" t="s">
        <v>55</v>
      </c>
      <c r="B14" s="31">
        <v>100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</row>
    <row r="15" spans="1:30" ht="33.75" customHeight="1">
      <c r="A15" s="32" t="s">
        <v>56</v>
      </c>
      <c r="B15" s="28">
        <f>SUM(B16:B17)</f>
        <v>200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</row>
    <row r="16" spans="1:30" ht="33.75" customHeight="1">
      <c r="A16" s="30" t="s">
        <v>113</v>
      </c>
      <c r="B16" s="31">
        <v>100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</row>
    <row r="17" spans="1:30" ht="33.75" customHeight="1">
      <c r="A17" s="30" t="s">
        <v>59</v>
      </c>
      <c r="B17" s="31">
        <v>100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</row>
    <row r="18" spans="1:30" ht="33.75" customHeight="1">
      <c r="A18" s="32" t="s">
        <v>61</v>
      </c>
      <c r="B18" s="28">
        <f>SUM(B19:B20)</f>
        <v>180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</row>
    <row r="19" spans="1:30" ht="33.75" customHeight="1">
      <c r="A19" s="30" t="s">
        <v>63</v>
      </c>
      <c r="B19" s="31">
        <v>80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</row>
    <row r="20" spans="1:30" ht="33.75" customHeight="1">
      <c r="A20" s="30" t="s">
        <v>64</v>
      </c>
      <c r="B20" s="31">
        <v>100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</row>
    <row r="21" spans="1:30" ht="33.75" customHeight="1">
      <c r="A21" s="32" t="s">
        <v>67</v>
      </c>
      <c r="B21" s="28">
        <f>SUM(B22:B23)</f>
        <v>180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</row>
    <row r="22" spans="1:30" ht="33.75" customHeight="1">
      <c r="A22" s="30" t="s">
        <v>114</v>
      </c>
      <c r="B22" s="31">
        <v>100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</row>
    <row r="23" spans="1:30" ht="33.75" customHeight="1">
      <c r="A23" s="30" t="s">
        <v>68</v>
      </c>
      <c r="B23" s="31">
        <v>80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</row>
    <row r="24" spans="1:30" ht="33.75" customHeight="1">
      <c r="A24" s="32" t="s">
        <v>69</v>
      </c>
      <c r="B24" s="28">
        <f>SUM(B25:B25)</f>
        <v>100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</row>
    <row r="25" spans="1:30" ht="33.75" customHeight="1">
      <c r="A25" s="30" t="s">
        <v>70</v>
      </c>
      <c r="B25" s="31">
        <v>100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</row>
    <row r="26" spans="1:30" ht="33.75" customHeight="1">
      <c r="A26" s="32" t="s">
        <v>71</v>
      </c>
      <c r="B26" s="28">
        <f>SUM(B27:B29)</f>
        <v>280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</row>
    <row r="27" spans="1:30" ht="33.75" customHeight="1">
      <c r="A27" s="30" t="s">
        <v>72</v>
      </c>
      <c r="B27" s="31">
        <v>100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</row>
    <row r="28" spans="1:30" ht="33.75" customHeight="1">
      <c r="A28" s="30" t="s">
        <v>115</v>
      </c>
      <c r="B28" s="31">
        <v>80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</row>
    <row r="29" spans="1:30" ht="33.75" customHeight="1">
      <c r="A29" s="30" t="s">
        <v>73</v>
      </c>
      <c r="B29" s="31">
        <v>100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</row>
    <row r="30" spans="1:30" ht="33.75" customHeight="1">
      <c r="A30" s="32" t="s">
        <v>75</v>
      </c>
      <c r="B30" s="28">
        <f>SUM(B31:B32)</f>
        <v>200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</row>
    <row r="31" spans="1:30" ht="33.75" customHeight="1">
      <c r="A31" s="30" t="s">
        <v>78</v>
      </c>
      <c r="B31" s="31">
        <v>100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</row>
    <row r="32" spans="1:30" ht="33.75" customHeight="1">
      <c r="A32" s="30" t="s">
        <v>116</v>
      </c>
      <c r="B32" s="31">
        <v>100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</row>
    <row r="33" spans="1:30" ht="33.75" customHeight="1">
      <c r="A33" s="32" t="s">
        <v>80</v>
      </c>
      <c r="B33" s="28">
        <f>SUM(B34:B36)</f>
        <v>270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</row>
    <row r="34" spans="1:30" ht="33.75" customHeight="1">
      <c r="A34" s="30" t="s">
        <v>117</v>
      </c>
      <c r="B34" s="31">
        <v>80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</row>
    <row r="35" spans="1:30" ht="33.75" customHeight="1">
      <c r="A35" s="30" t="s">
        <v>82</v>
      </c>
      <c r="B35" s="31">
        <v>90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</row>
    <row r="36" spans="1:30" ht="33.75" customHeight="1">
      <c r="A36" s="30" t="s">
        <v>83</v>
      </c>
      <c r="B36" s="31">
        <v>100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</row>
    <row r="37" spans="1:30" ht="33.75" customHeight="1">
      <c r="A37" s="32" t="s">
        <v>84</v>
      </c>
      <c r="B37" s="28">
        <f>SUM(B38:B39)</f>
        <v>220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</row>
    <row r="38" spans="1:30" ht="33.75" customHeight="1">
      <c r="A38" s="30" t="s">
        <v>118</v>
      </c>
      <c r="B38" s="31">
        <v>100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</row>
    <row r="39" spans="1:30" ht="33.75" customHeight="1">
      <c r="A39" s="30" t="s">
        <v>119</v>
      </c>
      <c r="B39" s="31">
        <v>120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</row>
    <row r="40" spans="1:30" ht="33.75" customHeight="1">
      <c r="A40" s="32" t="s">
        <v>88</v>
      </c>
      <c r="B40" s="28">
        <f>SUM(B41:B42)</f>
        <v>200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</row>
    <row r="41" spans="1:30" ht="33.75" customHeight="1">
      <c r="A41" s="30" t="s">
        <v>90</v>
      </c>
      <c r="B41" s="31">
        <v>100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</row>
    <row r="42" spans="1:30" ht="33.75" customHeight="1">
      <c r="A42" s="30" t="s">
        <v>120</v>
      </c>
      <c r="B42" s="31">
        <v>100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</row>
    <row r="43" spans="1:30" ht="33.75" customHeight="1">
      <c r="A43" s="32" t="s">
        <v>92</v>
      </c>
      <c r="B43" s="28">
        <f>SUM(B44:B45)</f>
        <v>180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</row>
    <row r="44" spans="1:30" ht="33.75" customHeight="1">
      <c r="A44" s="30" t="s">
        <v>94</v>
      </c>
      <c r="B44" s="31">
        <v>100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</row>
    <row r="45" spans="1:30" ht="33.75" customHeight="1">
      <c r="A45" s="30" t="s">
        <v>95</v>
      </c>
      <c r="B45" s="31">
        <v>80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</row>
    <row r="46" spans="1:30" ht="33.75" customHeight="1">
      <c r="A46" s="32" t="s">
        <v>96</v>
      </c>
      <c r="B46" s="28">
        <f>SUM(B47:B48)</f>
        <v>100</v>
      </c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</row>
    <row r="47" spans="1:30" ht="33.75" customHeight="1">
      <c r="A47" s="30" t="s">
        <v>97</v>
      </c>
      <c r="B47" s="31">
        <v>100</v>
      </c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</row>
  </sheetData>
  <sheetProtection/>
  <mergeCells count="14">
    <mergeCell ref="A2:AD2"/>
    <mergeCell ref="F4:T4"/>
    <mergeCell ref="X4:AA4"/>
    <mergeCell ref="C6:E6"/>
    <mergeCell ref="F6:L6"/>
    <mergeCell ref="M6:S6"/>
    <mergeCell ref="U6:X6"/>
    <mergeCell ref="Y6:Z6"/>
    <mergeCell ref="AB6:AC6"/>
    <mergeCell ref="A6:A7"/>
    <mergeCell ref="B6:B7"/>
    <mergeCell ref="T6:T7"/>
    <mergeCell ref="AA6:AA7"/>
    <mergeCell ref="AD6:AD7"/>
  </mergeCells>
  <printOptions/>
  <pageMargins left="0.75" right="0.75" top="1" bottom="1" header="0.5118055555555555" footer="0.5118055555555555"/>
  <pageSetup fitToHeight="0" fitToWidth="1" orientation="landscape" paperSize="9" scale="63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4"/>
  <sheetViews>
    <sheetView tabSelected="1" zoomScaleSheetLayoutView="100" workbookViewId="0" topLeftCell="A1">
      <selection activeCell="A2" sqref="A2:Q2"/>
    </sheetView>
  </sheetViews>
  <sheetFormatPr defaultColWidth="9.00390625" defaultRowHeight="14.25"/>
  <cols>
    <col min="1" max="1" width="43.75390625" style="0" customWidth="1"/>
  </cols>
  <sheetData>
    <row r="1" s="1" customFormat="1" ht="14.25">
      <c r="A1" s="2" t="s">
        <v>121</v>
      </c>
    </row>
    <row r="2" spans="1:17" s="1" customFormat="1" ht="27">
      <c r="A2" s="3" t="s">
        <v>122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" s="1" customFormat="1" ht="25.5">
      <c r="A3" s="4"/>
      <c r="B3" s="4"/>
    </row>
    <row r="4" spans="1:2" s="1" customFormat="1" ht="14.25">
      <c r="A4" s="5" t="s">
        <v>2</v>
      </c>
      <c r="B4" s="5"/>
    </row>
    <row r="5" spans="1:2" s="1" customFormat="1" ht="14.25">
      <c r="A5" s="5"/>
      <c r="B5" s="5"/>
    </row>
    <row r="6" spans="1:17" s="1" customFormat="1" ht="24.75" customHeight="1">
      <c r="A6" s="6" t="s">
        <v>123</v>
      </c>
      <c r="B6" s="6" t="s">
        <v>124</v>
      </c>
      <c r="C6" s="7" t="s">
        <v>125</v>
      </c>
      <c r="D6" s="7"/>
      <c r="E6" s="7"/>
      <c r="F6" s="14" t="s">
        <v>9</v>
      </c>
      <c r="G6" s="15" t="s">
        <v>11</v>
      </c>
      <c r="H6" s="15"/>
      <c r="I6" s="17" t="s">
        <v>12</v>
      </c>
      <c r="J6" s="18"/>
      <c r="K6" s="18"/>
      <c r="L6" s="18"/>
      <c r="M6" s="19"/>
      <c r="N6" s="14" t="s">
        <v>13</v>
      </c>
      <c r="O6" s="20" t="s">
        <v>14</v>
      </c>
      <c r="P6" s="14" t="s">
        <v>126</v>
      </c>
      <c r="Q6" s="7" t="s">
        <v>15</v>
      </c>
    </row>
    <row r="7" spans="1:17" s="1" customFormat="1" ht="84">
      <c r="A7" s="8"/>
      <c r="B7" s="8"/>
      <c r="C7" s="7" t="s">
        <v>127</v>
      </c>
      <c r="D7" s="7" t="s">
        <v>128</v>
      </c>
      <c r="E7" s="7" t="s">
        <v>30</v>
      </c>
      <c r="F7" s="16"/>
      <c r="G7" s="7" t="s">
        <v>129</v>
      </c>
      <c r="H7" s="7" t="s">
        <v>130</v>
      </c>
      <c r="I7" s="7" t="s">
        <v>31</v>
      </c>
      <c r="J7" s="7" t="s">
        <v>40</v>
      </c>
      <c r="K7" s="7" t="s">
        <v>41</v>
      </c>
      <c r="L7" s="7" t="s">
        <v>42</v>
      </c>
      <c r="M7" s="7" t="s">
        <v>43</v>
      </c>
      <c r="N7" s="16"/>
      <c r="O7" s="20"/>
      <c r="P7" s="16"/>
      <c r="Q7" s="7"/>
    </row>
    <row r="8" spans="1:17" s="1" customFormat="1" ht="22.5" customHeight="1">
      <c r="A8" s="9" t="s">
        <v>131</v>
      </c>
      <c r="B8" s="10">
        <f>SUM(B9:B14)</f>
        <v>350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</row>
    <row r="9" spans="1:17" s="1" customFormat="1" ht="22.5" customHeight="1">
      <c r="A9" s="12" t="s">
        <v>132</v>
      </c>
      <c r="B9" s="13">
        <v>100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</row>
    <row r="10" spans="1:17" s="1" customFormat="1" ht="22.5" customHeight="1">
      <c r="A10" s="12" t="s">
        <v>133</v>
      </c>
      <c r="B10" s="13">
        <v>100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s="1" customFormat="1" ht="22.5" customHeight="1">
      <c r="A11" s="12" t="s">
        <v>134</v>
      </c>
      <c r="B11" s="13">
        <v>50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s="1" customFormat="1" ht="22.5" customHeight="1">
      <c r="A12" s="12" t="s">
        <v>135</v>
      </c>
      <c r="B12" s="13">
        <v>50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s="1" customFormat="1" ht="22.5" customHeight="1">
      <c r="A13" s="12" t="s">
        <v>136</v>
      </c>
      <c r="B13" s="13">
        <v>40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s="1" customFormat="1" ht="22.5" customHeight="1">
      <c r="A14" s="12" t="s">
        <v>137</v>
      </c>
      <c r="B14" s="13">
        <v>10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="1" customFormat="1" ht="14.25"/>
    <row r="16" s="1" customFormat="1" ht="14.25"/>
    <row r="17" s="1" customFormat="1" ht="14.25"/>
    <row r="18" s="1" customFormat="1" ht="14.25"/>
    <row r="19" s="1" customFormat="1" ht="14.25"/>
    <row r="20" s="1" customFormat="1" ht="14.25"/>
    <row r="21" s="1" customFormat="1" ht="14.25"/>
    <row r="22" s="1" customFormat="1" ht="14.25"/>
    <row r="23" s="1" customFormat="1" ht="14.25"/>
    <row r="24" s="1" customFormat="1" ht="14.25"/>
    <row r="25" s="1" customFormat="1" ht="14.25"/>
    <row r="26" s="1" customFormat="1" ht="14.25"/>
    <row r="27" s="1" customFormat="1" ht="14.25"/>
    <row r="28" s="1" customFormat="1" ht="14.25"/>
    <row r="29" s="1" customFormat="1" ht="14.25"/>
    <row r="30" s="1" customFormat="1" ht="14.25"/>
    <row r="31" s="1" customFormat="1" ht="14.25"/>
    <row r="32" s="1" customFormat="1" ht="14.25"/>
    <row r="33" s="1" customFormat="1" ht="14.25"/>
    <row r="34" s="1" customFormat="1" ht="14.25"/>
    <row r="35" s="1" customFormat="1" ht="14.25"/>
    <row r="36" s="1" customFormat="1" ht="14.25"/>
    <row r="37" s="1" customFormat="1" ht="14.25"/>
    <row r="38" s="1" customFormat="1" ht="14.25"/>
    <row r="39" s="1" customFormat="1" ht="14.25"/>
    <row r="40" s="1" customFormat="1" ht="14.25"/>
    <row r="41" s="1" customFormat="1" ht="14.25"/>
    <row r="42" s="1" customFormat="1" ht="14.25"/>
    <row r="43" s="1" customFormat="1" ht="14.25"/>
    <row r="44" s="1" customFormat="1" ht="14.25"/>
    <row r="45" s="1" customFormat="1" ht="14.25"/>
    <row r="46" s="1" customFormat="1" ht="14.25"/>
    <row r="47" s="1" customFormat="1" ht="14.25"/>
    <row r="48" s="1" customFormat="1" ht="14.25"/>
    <row r="49" s="1" customFormat="1" ht="14.25"/>
    <row r="50" s="1" customFormat="1" ht="14.25"/>
    <row r="51" s="1" customFormat="1" ht="14.25"/>
    <row r="52" s="1" customFormat="1" ht="14.25"/>
    <row r="53" s="1" customFormat="1" ht="14.25"/>
    <row r="54" s="1" customFormat="1" ht="14.25"/>
    <row r="55" s="1" customFormat="1" ht="14.25"/>
    <row r="56" s="1" customFormat="1" ht="14.25"/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/>
    <row r="81" s="1" customFormat="1" ht="14.25"/>
    <row r="82" s="1" customFormat="1" ht="14.25"/>
    <row r="83" s="1" customFormat="1" ht="14.25"/>
    <row r="84" s="1" customFormat="1" ht="14.25"/>
    <row r="85" s="1" customFormat="1" ht="14.25"/>
    <row r="86" s="1" customFormat="1" ht="14.25"/>
    <row r="87" s="1" customFormat="1" ht="14.25"/>
    <row r="88" s="1" customFormat="1" ht="14.25"/>
    <row r="89" s="1" customFormat="1" ht="14.25"/>
    <row r="90" s="1" customFormat="1" ht="14.25"/>
    <row r="91" s="1" customFormat="1" ht="14.25"/>
    <row r="92" s="1" customFormat="1" ht="14.25"/>
    <row r="93" s="1" customFormat="1" ht="14.25"/>
    <row r="94" s="1" customFormat="1" ht="14.25"/>
    <row r="95" s="1" customFormat="1" ht="14.25"/>
    <row r="96" s="1" customFormat="1" ht="14.25"/>
    <row r="97" s="1" customFormat="1" ht="14.25"/>
    <row r="98" s="1" customFormat="1" ht="14.25"/>
    <row r="99" s="1" customFormat="1" ht="14.25"/>
    <row r="100" s="1" customFormat="1" ht="14.25"/>
    <row r="101" s="1" customFormat="1" ht="14.25"/>
    <row r="102" s="1" customFormat="1" ht="14.25"/>
    <row r="103" s="1" customFormat="1" ht="14.25"/>
    <row r="104" s="1" customFormat="1" ht="14.25"/>
    <row r="105" s="1" customFormat="1" ht="14.25"/>
    <row r="106" s="1" customFormat="1" ht="14.25"/>
    <row r="107" s="1" customFormat="1" ht="14.25"/>
    <row r="108" s="1" customFormat="1" ht="14.25"/>
    <row r="109" s="1" customFormat="1" ht="14.25"/>
    <row r="110" s="1" customFormat="1" ht="14.25"/>
    <row r="111" s="1" customFormat="1" ht="14.25"/>
    <row r="112" s="1" customFormat="1" ht="14.25"/>
    <row r="113" s="1" customFormat="1" ht="14.25"/>
    <row r="114" s="1" customFormat="1" ht="14.25"/>
    <row r="115" s="1" customFormat="1" ht="14.25"/>
    <row r="116" s="1" customFormat="1" ht="14.25"/>
    <row r="117" s="1" customFormat="1" ht="14.25"/>
    <row r="118" s="1" customFormat="1" ht="14.25"/>
    <row r="119" s="1" customFormat="1" ht="14.25"/>
    <row r="120" s="1" customFormat="1" ht="14.25"/>
    <row r="121" s="1" customFormat="1" ht="14.25"/>
    <row r="122" s="1" customFormat="1" ht="14.25"/>
    <row r="123" s="1" customFormat="1" ht="14.25"/>
    <row r="124" s="1" customFormat="1" ht="14.25"/>
    <row r="125" s="1" customFormat="1" ht="14.25"/>
    <row r="126" s="1" customFormat="1" ht="14.25"/>
    <row r="127" s="1" customFormat="1" ht="14.25"/>
    <row r="128" s="1" customFormat="1" ht="14.25"/>
    <row r="129" s="1" customFormat="1" ht="14.25"/>
    <row r="130" s="1" customFormat="1" ht="14.25"/>
    <row r="131" s="1" customFormat="1" ht="14.25"/>
    <row r="132" s="1" customFormat="1" ht="14.25"/>
    <row r="133" s="1" customFormat="1" ht="14.25"/>
    <row r="134" s="1" customFormat="1" ht="14.25"/>
    <row r="135" s="1" customFormat="1" ht="14.25"/>
    <row r="136" s="1" customFormat="1" ht="14.25"/>
    <row r="137" s="1" customFormat="1" ht="14.25"/>
    <row r="138" s="1" customFormat="1" ht="14.25"/>
    <row r="139" s="1" customFormat="1" ht="14.25"/>
    <row r="140" s="1" customFormat="1" ht="14.25"/>
    <row r="141" s="1" customFormat="1" ht="14.25"/>
    <row r="142" s="1" customFormat="1" ht="14.25"/>
    <row r="143" s="1" customFormat="1" ht="14.25"/>
    <row r="144" s="1" customFormat="1" ht="14.25"/>
    <row r="145" s="1" customFormat="1" ht="14.25"/>
    <row r="146" s="1" customFormat="1" ht="14.25"/>
    <row r="147" s="1" customFormat="1" ht="14.25"/>
    <row r="148" s="1" customFormat="1" ht="14.25"/>
    <row r="149" s="1" customFormat="1" ht="14.25"/>
    <row r="150" s="1" customFormat="1" ht="14.25"/>
    <row r="151" s="1" customFormat="1" ht="14.25"/>
    <row r="152" s="1" customFormat="1" ht="14.25"/>
    <row r="153" s="1" customFormat="1" ht="14.25"/>
    <row r="154" s="1" customFormat="1" ht="14.25"/>
    <row r="155" s="1" customFormat="1" ht="14.25"/>
    <row r="156" s="1" customFormat="1" ht="14.25"/>
    <row r="157" s="1" customFormat="1" ht="14.25"/>
    <row r="158" s="1" customFormat="1" ht="14.25"/>
    <row r="159" s="1" customFormat="1" ht="14.25"/>
    <row r="160" s="1" customFormat="1" ht="14.25"/>
    <row r="161" s="1" customFormat="1" ht="14.25"/>
    <row r="162" s="1" customFormat="1" ht="14.25"/>
    <row r="163" s="1" customFormat="1" ht="14.25"/>
    <row r="164" s="1" customFormat="1" ht="14.25"/>
    <row r="165" s="1" customFormat="1" ht="14.25"/>
    <row r="166" s="1" customFormat="1" ht="14.25"/>
    <row r="167" s="1" customFormat="1" ht="14.25"/>
    <row r="168" s="1" customFormat="1" ht="14.25"/>
    <row r="169" s="1" customFormat="1" ht="14.25"/>
    <row r="170" s="1" customFormat="1" ht="14.25"/>
    <row r="171" s="1" customFormat="1" ht="14.25"/>
    <row r="172" s="1" customFormat="1" ht="14.25"/>
    <row r="173" s="1" customFormat="1" ht="14.25"/>
    <row r="174" s="1" customFormat="1" ht="14.25"/>
    <row r="175" s="1" customFormat="1" ht="14.25"/>
    <row r="176" s="1" customFormat="1" ht="14.25"/>
    <row r="177" s="1" customFormat="1" ht="14.25"/>
    <row r="178" s="1" customFormat="1" ht="14.25"/>
    <row r="179" s="1" customFormat="1" ht="14.25"/>
    <row r="180" s="1" customFormat="1" ht="14.25"/>
    <row r="181" s="1" customFormat="1" ht="14.25"/>
    <row r="182" s="1" customFormat="1" ht="14.25"/>
    <row r="183" s="1" customFormat="1" ht="14.25"/>
    <row r="184" s="1" customFormat="1" ht="14.25"/>
    <row r="185" s="1" customFormat="1" ht="14.25"/>
    <row r="186" s="1" customFormat="1" ht="14.25"/>
    <row r="187" s="1" customFormat="1" ht="14.25"/>
    <row r="188" s="1" customFormat="1" ht="14.25"/>
    <row r="189" s="1" customFormat="1" ht="14.25"/>
    <row r="190" s="1" customFormat="1" ht="14.25"/>
    <row r="191" s="1" customFormat="1" ht="14.25"/>
    <row r="192" s="1" customFormat="1" ht="14.25"/>
    <row r="193" s="1" customFormat="1" ht="14.25"/>
    <row r="194" s="1" customFormat="1" ht="14.25"/>
    <row r="195" s="1" customFormat="1" ht="14.25"/>
    <row r="196" s="1" customFormat="1" ht="14.25"/>
    <row r="197" s="1" customFormat="1" ht="14.25"/>
    <row r="198" s="1" customFormat="1" ht="14.25"/>
    <row r="199" s="1" customFormat="1" ht="14.25"/>
    <row r="200" s="1" customFormat="1" ht="14.25"/>
    <row r="201" s="1" customFormat="1" ht="14.25"/>
    <row r="202" s="1" customFormat="1" ht="14.25"/>
    <row r="203" s="1" customFormat="1" ht="14.25"/>
    <row r="204" s="1" customFormat="1" ht="14.25"/>
    <row r="205" s="1" customFormat="1" ht="14.25"/>
    <row r="206" s="1" customFormat="1" ht="14.25"/>
    <row r="207" s="1" customFormat="1" ht="14.25"/>
    <row r="208" s="1" customFormat="1" ht="14.25"/>
    <row r="209" s="1" customFormat="1" ht="14.25"/>
    <row r="210" s="1" customFormat="1" ht="14.25"/>
    <row r="211" s="1" customFormat="1" ht="14.25"/>
    <row r="212" s="1" customFormat="1" ht="14.25"/>
    <row r="213" s="1" customFormat="1" ht="14.25"/>
    <row r="214" s="1" customFormat="1" ht="14.25"/>
    <row r="215" s="1" customFormat="1" ht="14.25"/>
    <row r="216" s="1" customFormat="1" ht="14.25"/>
    <row r="217" s="1" customFormat="1" ht="14.25"/>
    <row r="218" s="1" customFormat="1" ht="14.25"/>
    <row r="219" s="1" customFormat="1" ht="14.25"/>
    <row r="220" s="1" customFormat="1" ht="14.25"/>
    <row r="221" s="1" customFormat="1" ht="14.25"/>
    <row r="222" s="1" customFormat="1" ht="14.25"/>
    <row r="223" s="1" customFormat="1" ht="14.25"/>
    <row r="224" s="1" customFormat="1" ht="14.25"/>
    <row r="225" s="1" customFormat="1" ht="14.25"/>
    <row r="226" s="1" customFormat="1" ht="14.25"/>
    <row r="227" s="1" customFormat="1" ht="14.25"/>
    <row r="228" s="1" customFormat="1" ht="14.25"/>
    <row r="229" s="1" customFormat="1" ht="14.25"/>
    <row r="230" s="1" customFormat="1" ht="14.25"/>
    <row r="231" s="1" customFormat="1" ht="14.25"/>
    <row r="232" s="1" customFormat="1" ht="14.25"/>
    <row r="233" s="1" customFormat="1" ht="14.25"/>
    <row r="234" s="1" customFormat="1" ht="14.25"/>
    <row r="235" s="1" customFormat="1" ht="14.25"/>
    <row r="236" s="1" customFormat="1" ht="14.25"/>
    <row r="237" s="1" customFormat="1" ht="14.25"/>
    <row r="238" s="1" customFormat="1" ht="14.25"/>
    <row r="239" s="1" customFormat="1" ht="14.25"/>
    <row r="240" s="1" customFormat="1" ht="14.25"/>
    <row r="241" s="1" customFormat="1" ht="14.25"/>
    <row r="242" s="1" customFormat="1" ht="14.25"/>
    <row r="243" s="1" customFormat="1" ht="14.25"/>
    <row r="244" s="1" customFormat="1" ht="14.25"/>
    <row r="245" s="1" customFormat="1" ht="14.25"/>
    <row r="246" s="1" customFormat="1" ht="14.25"/>
    <row r="247" s="1" customFormat="1" ht="14.25"/>
  </sheetData>
  <sheetProtection/>
  <mergeCells count="11">
    <mergeCell ref="A2:Q2"/>
    <mergeCell ref="C6:E6"/>
    <mergeCell ref="G6:H6"/>
    <mergeCell ref="I6:M6"/>
    <mergeCell ref="A6:A7"/>
    <mergeCell ref="B6:B7"/>
    <mergeCell ref="F6:F7"/>
    <mergeCell ref="N6:N7"/>
    <mergeCell ref="O6:O7"/>
    <mergeCell ref="P6:P7"/>
    <mergeCell ref="Q6:Q7"/>
  </mergeCells>
  <printOptions/>
  <pageMargins left="0.75" right="0.75" top="1" bottom="1" header="0.5118055555555555" footer="0.5118055555555555"/>
  <pageSetup fitToHeight="0" orientation="landscape" paperSize="9" scale="67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</dc:creator>
  <cp:keywords/>
  <dc:description/>
  <cp:lastModifiedBy>黎晓娴</cp:lastModifiedBy>
  <dcterms:created xsi:type="dcterms:W3CDTF">2021-03-04T07:53:42Z</dcterms:created>
  <dcterms:modified xsi:type="dcterms:W3CDTF">2023-01-10T17:49:46Z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퀀_generated_2.-2147483648">
    <vt:i4>2052</vt:i4>
  </property>
</Properties>
</file>