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3065" activeTab="0"/>
  </bookViews>
  <sheets>
    <sheet name="Sheet2" sheetId="1" r:id="rId1"/>
    <sheet name="Sheet3" sheetId="2" r:id="rId2"/>
  </sheets>
  <definedNames>
    <definedName name="_xlnm.Print_Titles" localSheetId="0">'Sheet2'!$2:$5</definedName>
    <definedName name="_xlnm._FilterDatabase" localSheetId="0" hidden="1">'Sheet2'!$A$5:$C$35</definedName>
  </definedNames>
  <calcPr fullCalcOnLoad="1"/>
</workbook>
</file>

<file path=xl/sharedStrings.xml><?xml version="1.0" encoding="utf-8"?>
<sst xmlns="http://schemas.openxmlformats.org/spreadsheetml/2006/main" count="57" uniqueCount="57">
  <si>
    <t>附件</t>
  </si>
  <si>
    <t>2023年提前下达中央财政欠发达国有林场补助资金分配表</t>
  </si>
  <si>
    <t>资金类型：统筹整合类</t>
  </si>
  <si>
    <t>单位：万元</t>
  </si>
  <si>
    <t>市县名称</t>
  </si>
  <si>
    <t>2023年安排数</t>
  </si>
  <si>
    <t>备注</t>
  </si>
  <si>
    <t>全区合计</t>
  </si>
  <si>
    <t>柳州市小计</t>
  </si>
  <si>
    <t>融水县</t>
  </si>
  <si>
    <t>怀宝林场</t>
  </si>
  <si>
    <t>桂林市小计</t>
  </si>
  <si>
    <t>全州县</t>
  </si>
  <si>
    <t>咸水林场</t>
  </si>
  <si>
    <t>兴安县</t>
  </si>
  <si>
    <t>摩天岭林场</t>
  </si>
  <si>
    <t>荔浦市</t>
  </si>
  <si>
    <t>荔浦林场</t>
  </si>
  <si>
    <t>平乐县</t>
  </si>
  <si>
    <t>广运林场</t>
  </si>
  <si>
    <t>恭城瑶族自治县</t>
  </si>
  <si>
    <t>河口林场</t>
  </si>
  <si>
    <t>防城港市小计</t>
  </si>
  <si>
    <t>防城区</t>
  </si>
  <si>
    <t>华石林场、十万山华侨林场</t>
  </si>
  <si>
    <t>钦州市小计</t>
  </si>
  <si>
    <t>钦北区</t>
  </si>
  <si>
    <t>紫胶林场</t>
  </si>
  <si>
    <t>浦北县</t>
  </si>
  <si>
    <t>六万山林场</t>
  </si>
  <si>
    <t>玉林市小计</t>
  </si>
  <si>
    <t>容县</t>
  </si>
  <si>
    <t>浪水林场、高山林场</t>
  </si>
  <si>
    <t>兴业县</t>
  </si>
  <si>
    <t>龙潭林场</t>
  </si>
  <si>
    <t>百色市小计</t>
  </si>
  <si>
    <t>田东县</t>
  </si>
  <si>
    <t>百笔林场</t>
  </si>
  <si>
    <t>那坡县</t>
  </si>
  <si>
    <t>那马林场</t>
  </si>
  <si>
    <t>河池市小计</t>
  </si>
  <si>
    <t>金城江区</t>
  </si>
  <si>
    <t>大山塘林场</t>
  </si>
  <si>
    <t>天峨县</t>
  </si>
  <si>
    <t>高楼山林场</t>
  </si>
  <si>
    <t>凤山县</t>
  </si>
  <si>
    <t>凤山林场</t>
  </si>
  <si>
    <t>来宾市小计</t>
  </si>
  <si>
    <t>兴宾区</t>
  </si>
  <si>
    <t>铁帽山林场</t>
  </si>
  <si>
    <t>合山市</t>
  </si>
  <si>
    <t>柳花岭林场</t>
  </si>
  <si>
    <t>崇左市小计</t>
  </si>
  <si>
    <t>江州区</t>
  </si>
  <si>
    <t>那达林场</t>
  </si>
  <si>
    <t>宁明县</t>
  </si>
  <si>
    <t>百合林场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</si>
</sst>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黑体"/>
      <family val="3"/>
    </font>
    <font>
      <sz val="15"/>
      <name val="方正小标宋_GBK"/>
      <family val="0"/>
    </font>
    <font>
      <sz val="10"/>
      <name val="华文仿宋"/>
      <family val="0"/>
    </font>
    <font>
      <sz val="10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1" fillId="7" borderId="0" applyNumberFormat="0" applyBorder="0" applyAlignment="0" applyProtection="0"/>
    <xf numFmtId="0" fontId="20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1" fillId="12" borderId="4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24" fillId="3" borderId="4" applyNumberFormat="0" applyAlignment="0" applyProtection="0"/>
    <xf numFmtId="0" fontId="25" fillId="12" borderId="5" applyNumberFormat="0" applyAlignment="0" applyProtection="0"/>
    <xf numFmtId="0" fontId="26" fillId="15" borderId="6" applyNumberFormat="0" applyAlignment="0" applyProtection="0"/>
    <xf numFmtId="0" fontId="28" fillId="0" borderId="7" applyNumberFormat="0" applyFill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0" fillId="1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18" fillId="10" borderId="0" applyNumberFormat="0" applyBorder="0" applyAlignment="0" applyProtection="0"/>
    <xf numFmtId="0" fontId="11" fillId="21" borderId="0" applyNumberFormat="0" applyBorder="0" applyAlignment="0" applyProtection="0"/>
    <xf numFmtId="0" fontId="0" fillId="5" borderId="0" applyNumberFormat="0" applyBorder="0" applyAlignment="0" applyProtection="0"/>
    <xf numFmtId="0" fontId="10" fillId="0" borderId="0">
      <alignment/>
      <protection/>
    </xf>
    <xf numFmtId="0" fontId="11" fillId="22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176" fontId="29" fillId="0" borderId="11" xfId="0" applyNumberFormat="1" applyFont="1" applyBorder="1" applyAlignment="1" applyProtection="1">
      <alignment horizontal="center" vertical="center" wrapText="1"/>
      <protection/>
    </xf>
    <xf numFmtId="176" fontId="29" fillId="0" borderId="12" xfId="0" applyNumberFormat="1" applyFont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left" vertical="center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vertical="center"/>
      <protection/>
    </xf>
    <xf numFmtId="0" fontId="29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left" vertical="center"/>
      <protection/>
    </xf>
    <xf numFmtId="0" fontId="32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vertical="center"/>
      <protection/>
    </xf>
    <xf numFmtId="0" fontId="29" fillId="0" borderId="10" xfId="0" applyFont="1" applyFill="1" applyBorder="1" applyAlignment="1" applyProtection="1">
      <alignment horizontal="left" vertical="center"/>
      <protection/>
    </xf>
    <xf numFmtId="0" fontId="32" fillId="0" borderId="11" xfId="0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</cellXfs>
  <cellStyles count="51">
    <cellStyle name="Normal" xfId="0"/>
    <cellStyle name="常规_直99_2005年一般性转移支付基础测算数据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G9" sqref="G9"/>
    </sheetView>
  </sheetViews>
  <sheetFormatPr defaultColWidth="9.00390625" defaultRowHeight="13.5"/>
  <cols>
    <col min="1" max="1" width="27.75390625" style="3" customWidth="1"/>
    <col min="2" max="2" width="24.75390625" style="3" customWidth="1"/>
    <col min="3" max="3" width="23.625" style="4" customWidth="1"/>
    <col min="4" max="16384" width="9.00390625" style="3" customWidth="1"/>
  </cols>
  <sheetData>
    <row r="1" ht="21.75" customHeight="1">
      <c r="A1" s="5" t="s">
        <v>0</v>
      </c>
    </row>
    <row r="2" spans="1:3" ht="26.25" customHeight="1">
      <c r="A2" s="6" t="s">
        <v>1</v>
      </c>
      <c r="B2" s="6"/>
      <c r="C2" s="6"/>
    </row>
    <row r="3" spans="1:3" ht="19.5" customHeight="1">
      <c r="A3" s="7" t="s">
        <v>2</v>
      </c>
      <c r="B3" s="8"/>
      <c r="C3" s="9" t="s">
        <v>3</v>
      </c>
    </row>
    <row r="4" spans="1:3" ht="24.75" customHeight="1">
      <c r="A4" s="10" t="s">
        <v>4</v>
      </c>
      <c r="B4" s="11" t="s">
        <v>5</v>
      </c>
      <c r="C4" s="10" t="s">
        <v>6</v>
      </c>
    </row>
    <row r="5" spans="1:3" ht="24.75" customHeight="1">
      <c r="A5" s="10"/>
      <c r="B5" s="12"/>
      <c r="C5" s="10"/>
    </row>
    <row r="6" spans="1:5" s="1" customFormat="1" ht="27" customHeight="1">
      <c r="A6" s="13" t="s">
        <v>7</v>
      </c>
      <c r="B6" s="14">
        <f>B7+B9+B15+B17+B20+B23+B26+B30+B33</f>
        <v>3921</v>
      </c>
      <c r="C6" s="15"/>
      <c r="E6" s="25"/>
    </row>
    <row r="7" spans="1:3" s="2" customFormat="1" ht="27" customHeight="1">
      <c r="A7" s="16" t="s">
        <v>8</v>
      </c>
      <c r="B7" s="17">
        <f>B8</f>
        <v>100</v>
      </c>
      <c r="C7" s="18"/>
    </row>
    <row r="8" spans="1:3" s="1" customFormat="1" ht="27" customHeight="1">
      <c r="A8" s="19" t="s">
        <v>9</v>
      </c>
      <c r="B8" s="20">
        <v>100</v>
      </c>
      <c r="C8" s="21" t="s">
        <v>10</v>
      </c>
    </row>
    <row r="9" spans="1:3" s="2" customFormat="1" ht="27" customHeight="1">
      <c r="A9" s="16" t="s">
        <v>11</v>
      </c>
      <c r="B9" s="17">
        <f>SUM(B10:B14)</f>
        <v>846</v>
      </c>
      <c r="C9" s="18"/>
    </row>
    <row r="10" spans="1:3" s="2" customFormat="1" ht="27" customHeight="1">
      <c r="A10" s="22" t="s">
        <v>12</v>
      </c>
      <c r="B10" s="20">
        <v>130</v>
      </c>
      <c r="C10" s="21" t="s">
        <v>13</v>
      </c>
    </row>
    <row r="11" spans="1:3" s="2" customFormat="1" ht="27" customHeight="1">
      <c r="A11" s="22" t="s">
        <v>14</v>
      </c>
      <c r="B11" s="20">
        <v>60</v>
      </c>
      <c r="C11" s="21" t="s">
        <v>15</v>
      </c>
    </row>
    <row r="12" spans="1:3" s="1" customFormat="1" ht="27" customHeight="1">
      <c r="A12" s="22" t="s">
        <v>16</v>
      </c>
      <c r="B12" s="20">
        <v>366</v>
      </c>
      <c r="C12" s="21" t="s">
        <v>17</v>
      </c>
    </row>
    <row r="13" spans="1:3" s="1" customFormat="1" ht="27" customHeight="1">
      <c r="A13" s="22" t="s">
        <v>18</v>
      </c>
      <c r="B13" s="20">
        <v>185</v>
      </c>
      <c r="C13" s="21" t="s">
        <v>19</v>
      </c>
    </row>
    <row r="14" spans="1:3" s="1" customFormat="1" ht="27" customHeight="1">
      <c r="A14" s="22" t="s">
        <v>20</v>
      </c>
      <c r="B14" s="20">
        <v>105</v>
      </c>
      <c r="C14" s="21" t="s">
        <v>21</v>
      </c>
    </row>
    <row r="15" spans="1:3" s="2" customFormat="1" ht="27" customHeight="1">
      <c r="A15" s="16" t="s">
        <v>22</v>
      </c>
      <c r="B15" s="17">
        <f>B16</f>
        <v>290</v>
      </c>
      <c r="C15" s="18"/>
    </row>
    <row r="16" spans="1:3" s="1" customFormat="1" ht="27" customHeight="1">
      <c r="A16" s="22" t="s">
        <v>23</v>
      </c>
      <c r="B16" s="20">
        <v>290</v>
      </c>
      <c r="C16" s="21" t="s">
        <v>24</v>
      </c>
    </row>
    <row r="17" spans="1:3" s="2" customFormat="1" ht="27" customHeight="1">
      <c r="A17" s="16" t="s">
        <v>25</v>
      </c>
      <c r="B17" s="17">
        <f>B18+B19</f>
        <v>433</v>
      </c>
      <c r="C17" s="21"/>
    </row>
    <row r="18" spans="1:3" s="1" customFormat="1" ht="27" customHeight="1">
      <c r="A18" s="19" t="s">
        <v>26</v>
      </c>
      <c r="B18" s="20">
        <v>99</v>
      </c>
      <c r="C18" s="21" t="s">
        <v>27</v>
      </c>
    </row>
    <row r="19" spans="1:3" s="1" customFormat="1" ht="27" customHeight="1">
      <c r="A19" s="19" t="s">
        <v>28</v>
      </c>
      <c r="B19" s="20">
        <v>334</v>
      </c>
      <c r="C19" s="21" t="s">
        <v>29</v>
      </c>
    </row>
    <row r="20" spans="1:3" s="2" customFormat="1" ht="27" customHeight="1">
      <c r="A20" s="23" t="s">
        <v>30</v>
      </c>
      <c r="B20" s="17">
        <f>SUM(B21:B22)</f>
        <v>591</v>
      </c>
      <c r="C20" s="21"/>
    </row>
    <row r="21" spans="1:3" s="2" customFormat="1" ht="27" customHeight="1">
      <c r="A21" s="19" t="s">
        <v>31</v>
      </c>
      <c r="B21" s="20">
        <v>150</v>
      </c>
      <c r="C21" s="21" t="s">
        <v>32</v>
      </c>
    </row>
    <row r="22" spans="1:3" s="1" customFormat="1" ht="27" customHeight="1">
      <c r="A22" s="19" t="s">
        <v>33</v>
      </c>
      <c r="B22" s="20">
        <v>441</v>
      </c>
      <c r="C22" s="21" t="s">
        <v>34</v>
      </c>
    </row>
    <row r="23" spans="1:3" s="2" customFormat="1" ht="27" customHeight="1">
      <c r="A23" s="16" t="s">
        <v>35</v>
      </c>
      <c r="B23" s="17">
        <f>SUM(B24:B25)</f>
        <v>269</v>
      </c>
      <c r="C23" s="18"/>
    </row>
    <row r="24" spans="1:3" s="1" customFormat="1" ht="27" customHeight="1">
      <c r="A24" s="22" t="s">
        <v>36</v>
      </c>
      <c r="B24" s="20">
        <v>230</v>
      </c>
      <c r="C24" s="21" t="s">
        <v>37</v>
      </c>
    </row>
    <row r="25" spans="1:3" s="1" customFormat="1" ht="27" customHeight="1">
      <c r="A25" s="22" t="s">
        <v>38</v>
      </c>
      <c r="B25" s="20">
        <v>39</v>
      </c>
      <c r="C25" s="21" t="s">
        <v>39</v>
      </c>
    </row>
    <row r="26" spans="1:3" s="1" customFormat="1" ht="27" customHeight="1">
      <c r="A26" s="16" t="s">
        <v>40</v>
      </c>
      <c r="B26" s="17">
        <f>SUM(B27:B29)</f>
        <v>602</v>
      </c>
      <c r="C26" s="21"/>
    </row>
    <row r="27" spans="1:3" s="1" customFormat="1" ht="27" customHeight="1">
      <c r="A27" s="22" t="s">
        <v>41</v>
      </c>
      <c r="B27" s="20">
        <v>278</v>
      </c>
      <c r="C27" s="21" t="s">
        <v>42</v>
      </c>
    </row>
    <row r="28" spans="1:3" s="1" customFormat="1" ht="27" customHeight="1">
      <c r="A28" s="22" t="s">
        <v>43</v>
      </c>
      <c r="B28" s="20">
        <v>172</v>
      </c>
      <c r="C28" s="21" t="s">
        <v>44</v>
      </c>
    </row>
    <row r="29" spans="1:3" s="1" customFormat="1" ht="27" customHeight="1">
      <c r="A29" s="22" t="s">
        <v>45</v>
      </c>
      <c r="B29" s="20">
        <v>152</v>
      </c>
      <c r="C29" s="21" t="s">
        <v>46</v>
      </c>
    </row>
    <row r="30" spans="1:3" s="2" customFormat="1" ht="27" customHeight="1">
      <c r="A30" s="16" t="s">
        <v>47</v>
      </c>
      <c r="B30" s="17">
        <f>SUM(B31:B32)</f>
        <v>340</v>
      </c>
      <c r="C30" s="18"/>
    </row>
    <row r="31" spans="1:3" s="1" customFormat="1" ht="27" customHeight="1">
      <c r="A31" s="19" t="s">
        <v>48</v>
      </c>
      <c r="B31" s="20">
        <v>40</v>
      </c>
      <c r="C31" s="21" t="s">
        <v>49</v>
      </c>
    </row>
    <row r="32" spans="1:3" s="1" customFormat="1" ht="27" customHeight="1">
      <c r="A32" s="19" t="s">
        <v>50</v>
      </c>
      <c r="B32" s="20">
        <v>300</v>
      </c>
      <c r="C32" s="21" t="s">
        <v>51</v>
      </c>
    </row>
    <row r="33" spans="1:3" s="2" customFormat="1" ht="27" customHeight="1">
      <c r="A33" s="16" t="s">
        <v>52</v>
      </c>
      <c r="B33" s="17">
        <f>SUM(B34:B35)</f>
        <v>450</v>
      </c>
      <c r="C33" s="18"/>
    </row>
    <row r="34" spans="1:3" s="1" customFormat="1" ht="27" customHeight="1">
      <c r="A34" s="24" t="s">
        <v>53</v>
      </c>
      <c r="B34" s="20">
        <v>280</v>
      </c>
      <c r="C34" s="21" t="s">
        <v>54</v>
      </c>
    </row>
    <row r="35" spans="1:3" s="1" customFormat="1" ht="27" customHeight="1">
      <c r="A35" s="19" t="s">
        <v>55</v>
      </c>
      <c r="B35" s="20">
        <v>170</v>
      </c>
      <c r="C35" s="21" t="s">
        <v>56</v>
      </c>
    </row>
  </sheetData>
  <sheetProtection/>
  <autoFilter ref="A5:C35"/>
  <mergeCells count="4">
    <mergeCell ref="A2:C2"/>
    <mergeCell ref="A4:A5"/>
    <mergeCell ref="B4:B5"/>
    <mergeCell ref="C4:C5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portrait" paperSize="9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夏亦康</dc:creator>
  <cp:keywords/>
  <dc:description/>
  <cp:lastModifiedBy>gxxc</cp:lastModifiedBy>
  <cp:lastPrinted>2018-11-29T03:02:39Z</cp:lastPrinted>
  <dcterms:created xsi:type="dcterms:W3CDTF">2017-11-14T19:03:00Z</dcterms:created>
  <dcterms:modified xsi:type="dcterms:W3CDTF">2022-12-28T17:46:34Z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8D84EC6DB1DA47A482BD8D270DC4FEC2</vt:lpwstr>
  </property>
  <property fmtid="{D5CDD505-2E9C-101B-9397-08002B2CF9AE}" pid="4" name="퀀_generated_2.-2147483648">
    <vt:i4>2052</vt:i4>
  </property>
</Properties>
</file>